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1.2" sheetId="1" r:id="rId1"/>
  </sheets>
  <definedNames>
    <definedName name="JR_PAGE_ANCHOR_0_1">'Aneksi nr.1.2'!$A$1</definedName>
  </definedNames>
  <calcPr calcId="152511"/>
</workbook>
</file>

<file path=xl/calcChain.xml><?xml version="1.0" encoding="utf-8"?>
<calcChain xmlns="http://schemas.openxmlformats.org/spreadsheetml/2006/main">
  <c r="R13" i="1" l="1"/>
  <c r="R7" i="1"/>
  <c r="O9" i="1" l="1"/>
  <c r="L9" i="1"/>
  <c r="K9" i="1"/>
  <c r="J9" i="1"/>
  <c r="R9" i="1"/>
</calcChain>
</file>

<file path=xl/sharedStrings.xml><?xml version="1.0" encoding="utf-8"?>
<sst xmlns="http://schemas.openxmlformats.org/spreadsheetml/2006/main" count="66" uniqueCount="34">
  <si>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</si>
  <si>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</si>
  <si>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</si>
  <si>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</si>
  <si>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</si>
  <si>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</si>
  <si>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</si>
  <si>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</si>
  <si>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</si>
  <si>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</si>
  <si>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</si>
  <si>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</si>
  <si>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</si>
  <si>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</si>
  <si>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</si>
  <si>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Total</t>
  </si>
  <si>
    <t>88</t>
  </si>
  <si>
    <t>01110</t>
  </si>
  <si>
    <t>Planifikimi, Menaxhimi dhe Administrimi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</si>
  <si>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</si>
  <si>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</si>
  <si>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</si>
  <si>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</si>
  <si>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</si>
  <si>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</si>
  <si>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Total i Ministrisë/Institucionit</t>
  </si>
  <si>
    <t>Numri i punonjesve në Total</t>
  </si>
  <si>
    <t>Numri faktik</t>
  </si>
  <si>
    <t>Drejtuesi i Ekipit Menaxhues të Programit</t>
  </si>
  <si>
    <t>Emri</t>
  </si>
  <si>
    <t>Sekretari i Përgjithshëm</t>
  </si>
  <si>
    <t>Firma</t>
  </si>
  <si>
    <t>Data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</si>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</sst>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7" borderId="4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5" xfId="0" applyNumberFormat="1" applyFont="1" applyFill="1" applyBorder="1" applyAlignment="1" applyProtection="1">
      <alignment horizontal="center" vertical="center"/>
    </xf>
    <xf numFmtId="0" fontId="5" fillId="10" borderId="6" xfId="0" applyNumberFormat="1" applyFont="1" applyFill="1" applyBorder="1" applyAlignment="1" applyProtection="1">
      <alignment horizontal="center" vertical="center"/>
    </xf>
    <xf numFmtId="0" fontId="5" fillId="11" borderId="7" xfId="0" applyNumberFormat="1" applyFont="1" applyFill="1" applyBorder="1" applyAlignment="1" applyProtection="1">
      <alignment horizontal="center" vertical="center"/>
    </xf>
    <xf numFmtId="0" fontId="5" fillId="12" borderId="7" xfId="0" applyNumberFormat="1" applyFont="1" applyFill="1" applyBorder="1" applyAlignment="1" applyProtection="1">
      <alignment horizontal="left" vertical="center"/>
    </xf>
    <xf numFmtId="3" fontId="5" fillId="13" borderId="7" xfId="0" applyNumberFormat="1" applyFont="1" applyFill="1" applyBorder="1" applyAlignment="1" applyProtection="1">
      <alignment horizontal="right" vertical="center"/>
    </xf>
    <xf numFmtId="3" fontId="5" fillId="14" borderId="8" xfId="0" applyNumberFormat="1" applyFont="1" applyFill="1" applyBorder="1" applyAlignment="1" applyProtection="1">
      <alignment horizontal="right" vertical="center"/>
    </xf>
    <xf numFmtId="0" fontId="8" fillId="17" borderId="9" xfId="0" applyNumberFormat="1" applyFont="1" applyFill="1" applyBorder="1" applyAlignment="1" applyProtection="1">
      <alignment horizontal="left" vertical="center"/>
    </xf>
    <xf numFmtId="0" fontId="0" fillId="18" borderId="0" xfId="0" applyNumberFormat="1" applyFont="1" applyFill="1" applyBorder="1" applyAlignment="1" applyProtection="1">
      <alignment wrapText="1"/>
      <protection locked="0"/>
    </xf>
    <xf numFmtId="0" fontId="5" fillId="18" borderId="6" xfId="0" applyNumberFormat="1" applyFont="1" applyFill="1" applyBorder="1" applyAlignment="1" applyProtection="1">
      <alignment horizontal="center" vertical="center"/>
    </xf>
    <xf numFmtId="0" fontId="5" fillId="18" borderId="7" xfId="0" applyNumberFormat="1" applyFont="1" applyFill="1" applyBorder="1" applyAlignment="1" applyProtection="1">
      <alignment horizontal="center" vertical="center"/>
    </xf>
    <xf numFmtId="0" fontId="5" fillId="18" borderId="7" xfId="0" applyNumberFormat="1" applyFont="1" applyFill="1" applyBorder="1" applyAlignment="1" applyProtection="1">
      <alignment horizontal="left" vertical="center"/>
    </xf>
    <xf numFmtId="3" fontId="5" fillId="18" borderId="7" xfId="0" applyNumberFormat="1" applyFont="1" applyFill="1" applyBorder="1" applyAlignment="1" applyProtection="1">
      <alignment horizontal="right" vertical="center"/>
    </xf>
    <xf numFmtId="3" fontId="5" fillId="18" borderId="8" xfId="0" applyNumberFormat="1" applyFont="1" applyFill="1" applyBorder="1" applyAlignment="1" applyProtection="1">
      <alignment horizontal="right" vertical="center"/>
    </xf>
    <xf numFmtId="0" fontId="0" fillId="18" borderId="0" xfId="0" applyFill="1"/>
    <xf numFmtId="0" fontId="6" fillId="15" borderId="2" xfId="0" applyNumberFormat="1" applyFont="1" applyFill="1" applyBorder="1" applyAlignment="1" applyProtection="1">
      <alignment horizontal="left" vertical="top"/>
    </xf>
    <xf numFmtId="3" fontId="5" fillId="13" borderId="7" xfId="0" applyNumberFormat="1" applyFont="1" applyFill="1" applyBorder="1" applyAlignment="1" applyProtection="1">
      <alignment horizontal="right" vertical="center"/>
    </xf>
    <xf numFmtId="0" fontId="7" fillId="16" borderId="9" xfId="0" applyNumberFormat="1" applyFont="1" applyFill="1" applyBorder="1" applyAlignment="1" applyProtection="1">
      <alignment horizontal="center" vertical="center"/>
    </xf>
    <xf numFmtId="0" fontId="8" fillId="17" borderId="9" xfId="0" applyNumberFormat="1" applyFont="1" applyFill="1" applyBorder="1" applyAlignment="1" applyProtection="1">
      <alignment horizontal="left" vertical="center"/>
    </xf>
    <xf numFmtId="3" fontId="5" fillId="18" borderId="7" xfId="0" applyNumberFormat="1" applyFont="1" applyFill="1" applyBorder="1" applyAlignment="1" applyProtection="1">
      <alignment horizontal="righ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8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22"/>
  <sheetViews>
    <sheetView tabSelected="1" workbookViewId="0">
      <selection activeCell="Q26" sqref="Q26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9.140625" customWidth="1"/>
    <col min="5" max="5" width="41.7109375" customWidth="1"/>
    <col min="6" max="6" width="11.85546875" customWidth="1"/>
    <col min="7" max="7" width="26" customWidth="1"/>
    <col min="8" max="12" width="16.140625" customWidth="1"/>
    <col min="13" max="13" width="16" customWidth="1"/>
    <col min="14" max="14" width="0.140625" customWidth="1"/>
    <col min="15" max="18" width="16.140625" customWidth="1"/>
  </cols>
  <sheetData>
    <row r="1" spans="1:18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1"/>
      <c r="B3" s="1"/>
      <c r="C3" s="26" t="s">
        <v>33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24">
      <c r="A4" s="27"/>
      <c r="B4" s="27"/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28" t="s">
        <v>11</v>
      </c>
      <c r="N4" s="28"/>
      <c r="O4" s="5" t="s">
        <v>12</v>
      </c>
      <c r="P4" s="5" t="s">
        <v>13</v>
      </c>
      <c r="Q4" s="5" t="s">
        <v>14</v>
      </c>
      <c r="R4" s="6" t="s">
        <v>15</v>
      </c>
    </row>
    <row r="5" spans="1:18">
      <c r="A5" s="1"/>
      <c r="B5" s="1"/>
      <c r="C5" s="7" t="s">
        <v>16</v>
      </c>
      <c r="D5" s="8" t="s">
        <v>17</v>
      </c>
      <c r="E5" s="8" t="s">
        <v>18</v>
      </c>
      <c r="F5" s="8">
        <v>2025</v>
      </c>
      <c r="G5" s="9" t="s">
        <v>19</v>
      </c>
      <c r="H5" s="10">
        <v>0</v>
      </c>
      <c r="I5" s="10">
        <v>1000000</v>
      </c>
      <c r="J5" s="10">
        <v>22100000</v>
      </c>
      <c r="K5" s="10">
        <v>4180000</v>
      </c>
      <c r="L5" s="10">
        <v>5395000</v>
      </c>
      <c r="M5" s="21">
        <v>0</v>
      </c>
      <c r="N5" s="21"/>
      <c r="O5" s="10">
        <v>103000000</v>
      </c>
      <c r="P5" s="10">
        <v>0</v>
      </c>
      <c r="Q5" s="10">
        <v>0</v>
      </c>
      <c r="R5" s="11">
        <v>135675000</v>
      </c>
    </row>
    <row r="6" spans="1:18">
      <c r="A6" s="1"/>
      <c r="B6" s="1"/>
      <c r="C6" s="7" t="s">
        <v>16</v>
      </c>
      <c r="D6" s="8" t="s">
        <v>17</v>
      </c>
      <c r="E6" s="8" t="s">
        <v>18</v>
      </c>
      <c r="F6" s="8">
        <v>2025</v>
      </c>
      <c r="G6" s="9" t="s">
        <v>20</v>
      </c>
      <c r="H6" s="10">
        <v>0</v>
      </c>
      <c r="I6" s="10">
        <v>1000000</v>
      </c>
      <c r="J6" s="10">
        <v>22160000</v>
      </c>
      <c r="K6" s="10">
        <v>4120000</v>
      </c>
      <c r="L6" s="10">
        <v>5395000</v>
      </c>
      <c r="M6" s="21">
        <v>0</v>
      </c>
      <c r="N6" s="21"/>
      <c r="O6" s="10">
        <v>103000000</v>
      </c>
      <c r="P6" s="10">
        <v>0</v>
      </c>
      <c r="Q6" s="10">
        <v>100000</v>
      </c>
      <c r="R6" s="11">
        <v>135775000</v>
      </c>
    </row>
    <row r="7" spans="1:18" s="19" customFormat="1">
      <c r="A7" s="13"/>
      <c r="B7" s="13"/>
      <c r="C7" s="14" t="s">
        <v>16</v>
      </c>
      <c r="D7" s="15" t="s">
        <v>17</v>
      </c>
      <c r="E7" s="15" t="s">
        <v>18</v>
      </c>
      <c r="F7" s="15">
        <v>2025</v>
      </c>
      <c r="G7" s="16" t="s">
        <v>21</v>
      </c>
      <c r="H7" s="17">
        <v>0</v>
      </c>
      <c r="I7" s="17">
        <v>315600</v>
      </c>
      <c r="J7" s="17">
        <v>22158025</v>
      </c>
      <c r="K7" s="17">
        <v>3549084</v>
      </c>
      <c r="L7" s="17">
        <v>2974063</v>
      </c>
      <c r="M7" s="24">
        <v>0</v>
      </c>
      <c r="N7" s="24"/>
      <c r="O7" s="17">
        <v>99770000</v>
      </c>
      <c r="P7" s="17">
        <v>0</v>
      </c>
      <c r="Q7" s="17">
        <v>30000</v>
      </c>
      <c r="R7" s="18">
        <f>SUM(I7:Q7)</f>
        <v>128796772</v>
      </c>
    </row>
    <row r="8" spans="1:18">
      <c r="A8" s="1"/>
      <c r="B8" s="1"/>
      <c r="C8" s="7" t="s">
        <v>16</v>
      </c>
      <c r="D8" s="8" t="s">
        <v>17</v>
      </c>
      <c r="E8" s="8" t="s">
        <v>18</v>
      </c>
      <c r="F8" s="8">
        <v>2025</v>
      </c>
      <c r="G8" s="9" t="s">
        <v>22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21">
        <v>0</v>
      </c>
      <c r="N8" s="21"/>
      <c r="O8" s="10">
        <v>0</v>
      </c>
      <c r="P8" s="10">
        <v>0</v>
      </c>
      <c r="Q8" s="10">
        <v>0</v>
      </c>
      <c r="R8" s="11">
        <v>0</v>
      </c>
    </row>
    <row r="9" spans="1:18">
      <c r="A9" s="1"/>
      <c r="B9" s="1"/>
      <c r="C9" s="7" t="s">
        <v>16</v>
      </c>
      <c r="D9" s="8"/>
      <c r="E9" s="8" t="s">
        <v>23</v>
      </c>
      <c r="F9" s="8">
        <v>2025</v>
      </c>
      <c r="G9" s="9"/>
      <c r="H9" s="10">
        <v>0</v>
      </c>
      <c r="I9" s="10">
        <v>1000000</v>
      </c>
      <c r="J9" s="10">
        <f>J5-J7</f>
        <v>-58025</v>
      </c>
      <c r="K9" s="10">
        <f>K5-K7</f>
        <v>630916</v>
      </c>
      <c r="L9" s="10">
        <f>L5-L7</f>
        <v>2420937</v>
      </c>
      <c r="M9" s="21">
        <v>0</v>
      </c>
      <c r="N9" s="21"/>
      <c r="O9" s="10">
        <f>O5-O7</f>
        <v>3230000</v>
      </c>
      <c r="P9" s="10">
        <v>0</v>
      </c>
      <c r="Q9" s="10">
        <v>70000</v>
      </c>
      <c r="R9" s="11">
        <f>R6-R7</f>
        <v>6978228</v>
      </c>
    </row>
    <row r="10" spans="1:18">
      <c r="A10" s="1"/>
      <c r="B10" s="1"/>
      <c r="C10" s="7" t="s">
        <v>16</v>
      </c>
      <c r="D10" s="8"/>
      <c r="E10" s="8" t="s">
        <v>24</v>
      </c>
      <c r="F10" s="8">
        <v>2025</v>
      </c>
      <c r="G10" s="9"/>
      <c r="H10" s="10">
        <v>0</v>
      </c>
      <c r="I10" s="10">
        <v>0</v>
      </c>
      <c r="J10" s="10"/>
      <c r="K10" s="10"/>
      <c r="L10" s="10"/>
      <c r="M10" s="21">
        <v>0</v>
      </c>
      <c r="N10" s="21"/>
      <c r="O10" s="10"/>
      <c r="P10" s="10">
        <v>0</v>
      </c>
      <c r="Q10" s="10"/>
      <c r="R10" s="11">
        <v>94</v>
      </c>
    </row>
    <row r="11" spans="1:18">
      <c r="A11" s="1"/>
      <c r="B11" s="1"/>
      <c r="C11" s="7" t="s">
        <v>16</v>
      </c>
      <c r="D11" s="8"/>
      <c r="E11" s="8" t="s">
        <v>25</v>
      </c>
      <c r="F11" s="8">
        <v>2025</v>
      </c>
      <c r="G11" s="9" t="s">
        <v>19</v>
      </c>
      <c r="H11" s="10">
        <v>0</v>
      </c>
      <c r="I11" s="10">
        <v>1000000</v>
      </c>
      <c r="J11" s="10">
        <v>22100000</v>
      </c>
      <c r="K11" s="10">
        <v>4180000</v>
      </c>
      <c r="L11" s="10">
        <v>5395000</v>
      </c>
      <c r="M11" s="21">
        <v>0</v>
      </c>
      <c r="N11" s="21"/>
      <c r="O11" s="10">
        <v>103000000</v>
      </c>
      <c r="P11" s="10">
        <v>0</v>
      </c>
      <c r="Q11" s="10">
        <v>0</v>
      </c>
      <c r="R11" s="11">
        <v>135675000</v>
      </c>
    </row>
    <row r="12" spans="1:18">
      <c r="A12" s="1"/>
      <c r="B12" s="1"/>
      <c r="C12" s="7" t="s">
        <v>16</v>
      </c>
      <c r="D12" s="8"/>
      <c r="E12" s="8" t="s">
        <v>25</v>
      </c>
      <c r="F12" s="8">
        <v>2025</v>
      </c>
      <c r="G12" s="9" t="s">
        <v>20</v>
      </c>
      <c r="H12" s="10">
        <v>0</v>
      </c>
      <c r="I12" s="10">
        <v>1000000</v>
      </c>
      <c r="J12" s="10">
        <v>22160000</v>
      </c>
      <c r="K12" s="10">
        <v>4120000</v>
      </c>
      <c r="L12" s="10">
        <v>5395000</v>
      </c>
      <c r="M12" s="21">
        <v>0</v>
      </c>
      <c r="N12" s="21"/>
      <c r="O12" s="10">
        <v>103000000</v>
      </c>
      <c r="P12" s="10">
        <v>0</v>
      </c>
      <c r="Q12" s="10">
        <v>100000</v>
      </c>
      <c r="R12" s="11">
        <v>135775000</v>
      </c>
    </row>
    <row r="13" spans="1:18">
      <c r="A13" s="1"/>
      <c r="B13" s="1"/>
      <c r="C13" s="7" t="s">
        <v>16</v>
      </c>
      <c r="D13" s="8"/>
      <c r="E13" s="8" t="s">
        <v>25</v>
      </c>
      <c r="F13" s="8">
        <v>2025</v>
      </c>
      <c r="G13" s="9" t="s">
        <v>21</v>
      </c>
      <c r="H13" s="10">
        <v>0</v>
      </c>
      <c r="I13" s="10">
        <v>315600</v>
      </c>
      <c r="J13" s="10">
        <v>22158025</v>
      </c>
      <c r="K13" s="10">
        <v>3549084</v>
      </c>
      <c r="L13" s="10">
        <v>2974063</v>
      </c>
      <c r="M13" s="21">
        <v>0</v>
      </c>
      <c r="N13" s="21"/>
      <c r="O13" s="10">
        <v>99770000</v>
      </c>
      <c r="P13" s="10">
        <v>0</v>
      </c>
      <c r="Q13" s="10">
        <v>30000</v>
      </c>
      <c r="R13" s="11">
        <f>SUM(I13:Q13)</f>
        <v>128796772</v>
      </c>
    </row>
    <row r="14" spans="1:18">
      <c r="A14" s="1"/>
      <c r="B14" s="1"/>
      <c r="C14" s="7" t="s">
        <v>16</v>
      </c>
      <c r="D14" s="8"/>
      <c r="E14" s="8" t="s">
        <v>25</v>
      </c>
      <c r="F14" s="8">
        <v>2025</v>
      </c>
      <c r="G14" s="9" t="s">
        <v>22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21">
        <v>0</v>
      </c>
      <c r="N14" s="21"/>
      <c r="O14" s="10">
        <v>0</v>
      </c>
      <c r="P14" s="10">
        <v>0</v>
      </c>
      <c r="Q14" s="10">
        <v>0</v>
      </c>
      <c r="R14" s="11">
        <v>0</v>
      </c>
    </row>
    <row r="15" spans="1:18">
      <c r="A15" s="1"/>
      <c r="B15" s="1"/>
      <c r="C15" s="7" t="s">
        <v>16</v>
      </c>
      <c r="D15" s="8"/>
      <c r="E15" s="8" t="s">
        <v>26</v>
      </c>
      <c r="F15" s="8">
        <v>2025</v>
      </c>
      <c r="G15" s="9" t="s">
        <v>19</v>
      </c>
      <c r="H15" s="10"/>
      <c r="I15" s="10"/>
      <c r="J15" s="10"/>
      <c r="K15" s="10"/>
      <c r="L15" s="10"/>
      <c r="M15" s="21"/>
      <c r="N15" s="21"/>
      <c r="O15" s="10"/>
      <c r="P15" s="10"/>
      <c r="Q15" s="10"/>
      <c r="R15" s="11">
        <v>0</v>
      </c>
    </row>
    <row r="16" spans="1:18">
      <c r="A16" s="1"/>
      <c r="B16" s="1"/>
      <c r="C16" s="7" t="s">
        <v>16</v>
      </c>
      <c r="D16" s="8"/>
      <c r="E16" s="8" t="s">
        <v>26</v>
      </c>
      <c r="F16" s="8">
        <v>2025</v>
      </c>
      <c r="G16" s="9" t="s">
        <v>20</v>
      </c>
      <c r="H16" s="10"/>
      <c r="I16" s="10"/>
      <c r="J16" s="10"/>
      <c r="K16" s="10"/>
      <c r="L16" s="10"/>
      <c r="M16" s="21"/>
      <c r="N16" s="21"/>
      <c r="O16" s="10"/>
      <c r="P16" s="10"/>
      <c r="Q16" s="10"/>
      <c r="R16" s="11">
        <v>0</v>
      </c>
    </row>
    <row r="17" spans="1:18">
      <c r="A17" s="1"/>
      <c r="B17" s="1"/>
      <c r="C17" s="7" t="s">
        <v>16</v>
      </c>
      <c r="D17" s="8"/>
      <c r="E17" s="8" t="s">
        <v>26</v>
      </c>
      <c r="F17" s="8">
        <v>2025</v>
      </c>
      <c r="G17" s="9" t="s">
        <v>27</v>
      </c>
      <c r="H17" s="10">
        <v>16</v>
      </c>
      <c r="I17" s="10"/>
      <c r="J17" s="10"/>
      <c r="K17" s="10"/>
      <c r="L17" s="10"/>
      <c r="M17" s="21"/>
      <c r="N17" s="21"/>
      <c r="O17" s="10"/>
      <c r="P17" s="10"/>
      <c r="Q17" s="10"/>
      <c r="R17" s="11">
        <v>16</v>
      </c>
    </row>
    <row r="18" spans="1:18">
      <c r="A18" s="1"/>
      <c r="B18" s="20"/>
      <c r="C18" s="2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22" t="s">
        <v>28</v>
      </c>
      <c r="F19" s="12" t="s">
        <v>29</v>
      </c>
      <c r="G19" s="23"/>
      <c r="H19" s="23"/>
      <c r="I19" s="22" t="s">
        <v>30</v>
      </c>
      <c r="J19" s="12" t="s">
        <v>29</v>
      </c>
      <c r="K19" s="23"/>
      <c r="L19" s="23"/>
      <c r="M19" s="23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22"/>
      <c r="F20" s="12" t="s">
        <v>31</v>
      </c>
      <c r="G20" s="23"/>
      <c r="H20" s="23"/>
      <c r="I20" s="22"/>
      <c r="J20" s="12" t="s">
        <v>31</v>
      </c>
      <c r="K20" s="23"/>
      <c r="L20" s="23"/>
      <c r="M20" s="23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22"/>
      <c r="F21" s="12" t="s">
        <v>32</v>
      </c>
      <c r="G21" s="23"/>
      <c r="H21" s="23"/>
      <c r="I21" s="22"/>
      <c r="J21" s="12" t="s">
        <v>32</v>
      </c>
      <c r="K21" s="23"/>
      <c r="L21" s="23"/>
      <c r="M21" s="23"/>
      <c r="N21" s="1"/>
      <c r="O21" s="1"/>
      <c r="P21" s="1"/>
      <c r="Q21" s="1"/>
      <c r="R21" s="1"/>
    </row>
    <row r="22" spans="1:18">
      <c r="A22" s="1"/>
      <c r="B22" s="1"/>
      <c r="C22" s="20"/>
      <c r="D22" s="2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mergeCells count="27">
    <mergeCell ref="C2:R2"/>
    <mergeCell ref="C3:R3"/>
    <mergeCell ref="A4:B4"/>
    <mergeCell ref="M4:N4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C22:D22"/>
    <mergeCell ref="M16:N16"/>
    <mergeCell ref="M17:N17"/>
    <mergeCell ref="B18:C18"/>
    <mergeCell ref="E19:E21"/>
    <mergeCell ref="G19:H19"/>
    <mergeCell ref="I19:I21"/>
    <mergeCell ref="K19:M19"/>
    <mergeCell ref="G20:H20"/>
    <mergeCell ref="K20:M20"/>
    <mergeCell ref="G21:H21"/>
    <mergeCell ref="K21:M21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nr.1.2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2025-09-11T05:45:07Z</dcterms:created>
  <dcterms:modified xsi:type="dcterms:W3CDTF">2026-02-05T06:49:08Z</dcterms:modified>
</cp:coreProperties>
</file>